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7600" windowHeight="16060" tabRatio="500"/>
  </bookViews>
  <sheets>
    <sheet name="Sheet1" sheetId="1" r:id="rId1"/>
  </sheets>
  <calcPr calcId="130407" iterate="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9" i="1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1"/>
  <c r="C51"/>
  <c r="D51"/>
  <c r="E51"/>
  <c r="F51"/>
  <c r="G51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B56"/>
  <c r="C56"/>
  <c r="D56"/>
  <c r="E56"/>
  <c r="F56"/>
  <c r="G56"/>
  <c r="B57"/>
  <c r="C57"/>
  <c r="D57"/>
  <c r="E57"/>
  <c r="F57"/>
  <c r="G57"/>
  <c r="B58"/>
  <c r="C58"/>
  <c r="D58"/>
  <c r="E58"/>
  <c r="F58"/>
  <c r="G58"/>
  <c r="B59"/>
  <c r="C59"/>
  <c r="D59"/>
  <c r="E59"/>
  <c r="F59"/>
  <c r="G59"/>
  <c r="B60"/>
  <c r="C60"/>
  <c r="D60"/>
  <c r="E60"/>
  <c r="F60"/>
  <c r="G60"/>
  <c r="B61"/>
  <c r="C61"/>
  <c r="D61"/>
  <c r="E61"/>
  <c r="F61"/>
  <c r="G61"/>
  <c r="B62"/>
  <c r="C62"/>
  <c r="D62"/>
  <c r="E62"/>
  <c r="F62"/>
  <c r="G62"/>
  <c r="B63"/>
  <c r="C63"/>
  <c r="D63"/>
  <c r="E63"/>
  <c r="F63"/>
  <c r="G63"/>
  <c r="B64"/>
  <c r="C64"/>
  <c r="D64"/>
  <c r="E64"/>
  <c r="F64"/>
  <c r="G64"/>
  <c r="B65"/>
  <c r="C65"/>
  <c r="D65"/>
  <c r="E65"/>
  <c r="F65"/>
  <c r="G65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5"/>
  <c r="C75"/>
  <c r="D75"/>
  <c r="E75"/>
  <c r="F75"/>
  <c r="G75"/>
  <c r="B76"/>
  <c r="C76"/>
  <c r="D76"/>
  <c r="E76"/>
  <c r="F76"/>
  <c r="G76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81"/>
  <c r="C81"/>
  <c r="D81"/>
  <c r="E81"/>
  <c r="F81"/>
  <c r="G81"/>
  <c r="B82"/>
  <c r="C82"/>
  <c r="D82"/>
  <c r="E82"/>
  <c r="F82"/>
  <c r="G82"/>
  <c r="B83"/>
  <c r="C83"/>
  <c r="D83"/>
  <c r="E83"/>
  <c r="F83"/>
  <c r="G83"/>
  <c r="B84"/>
  <c r="C84"/>
  <c r="D84"/>
  <c r="E84"/>
  <c r="F84"/>
  <c r="G84"/>
  <c r="B85"/>
  <c r="C85"/>
  <c r="D85"/>
  <c r="E85"/>
  <c r="F85"/>
  <c r="G85"/>
  <c r="B86"/>
  <c r="C86"/>
  <c r="D86"/>
  <c r="E86"/>
  <c r="F86"/>
  <c r="G86"/>
  <c r="B87"/>
  <c r="C87"/>
  <c r="D87"/>
  <c r="E87"/>
  <c r="F87"/>
  <c r="G87"/>
  <c r="B88"/>
  <c r="C88"/>
  <c r="D88"/>
  <c r="E88"/>
  <c r="F88"/>
  <c r="G88"/>
  <c r="B89"/>
  <c r="C89"/>
  <c r="D89"/>
  <c r="E89"/>
  <c r="F89"/>
  <c r="G89"/>
  <c r="B90"/>
  <c r="C90"/>
  <c r="D90"/>
  <c r="E90"/>
  <c r="F90"/>
  <c r="G90"/>
  <c r="B91"/>
  <c r="C91"/>
  <c r="D91"/>
  <c r="E91"/>
  <c r="F91"/>
  <c r="G91"/>
  <c r="B92"/>
  <c r="C92"/>
  <c r="D92"/>
  <c r="E92"/>
  <c r="F92"/>
  <c r="G92"/>
  <c r="B93"/>
  <c r="C93"/>
  <c r="D93"/>
  <c r="E93"/>
  <c r="F93"/>
  <c r="G93"/>
  <c r="B94"/>
  <c r="C94"/>
  <c r="D94"/>
  <c r="E94"/>
  <c r="F94"/>
  <c r="G94"/>
  <c r="B95"/>
  <c r="C95"/>
  <c r="D95"/>
  <c r="E95"/>
  <c r="F95"/>
  <c r="G95"/>
  <c r="B96"/>
  <c r="C96"/>
  <c r="D96"/>
  <c r="E96"/>
  <c r="F96"/>
  <c r="G96"/>
  <c r="B97"/>
  <c r="C97"/>
  <c r="D97"/>
  <c r="E97"/>
  <c r="F97"/>
  <c r="G97"/>
  <c r="B98"/>
  <c r="C98"/>
  <c r="D98"/>
  <c r="E98"/>
  <c r="F98"/>
  <c r="G98"/>
  <c r="B99"/>
  <c r="C99"/>
  <c r="D99"/>
  <c r="E99"/>
  <c r="F99"/>
  <c r="G99"/>
  <c r="B100"/>
  <c r="C100"/>
  <c r="D100"/>
  <c r="E100"/>
  <c r="F100"/>
  <c r="G100"/>
  <c r="B101"/>
  <c r="C101"/>
  <c r="D101"/>
  <c r="E101"/>
  <c r="F101"/>
  <c r="G101"/>
  <c r="B102"/>
  <c r="C102"/>
  <c r="D102"/>
  <c r="E102"/>
  <c r="F102"/>
  <c r="G102"/>
  <c r="B103"/>
  <c r="C103"/>
  <c r="D103"/>
  <c r="E103"/>
  <c r="F103"/>
  <c r="G103"/>
  <c r="B104"/>
  <c r="C104"/>
  <c r="D104"/>
  <c r="E104"/>
  <c r="F104"/>
  <c r="G104"/>
  <c r="B105"/>
  <c r="C105"/>
  <c r="D105"/>
  <c r="E105"/>
  <c r="F105"/>
  <c r="G105"/>
  <c r="B106"/>
  <c r="C106"/>
  <c r="D106"/>
  <c r="E106"/>
  <c r="F106"/>
  <c r="G106"/>
  <c r="B107"/>
  <c r="C107"/>
  <c r="D107"/>
  <c r="E107"/>
  <c r="F107"/>
  <c r="G107"/>
  <c r="B108"/>
  <c r="C108"/>
  <c r="D108"/>
  <c r="E108"/>
  <c r="F108"/>
  <c r="G108"/>
  <c r="A6"/>
</calcChain>
</file>

<file path=xl/sharedStrings.xml><?xml version="1.0" encoding="utf-8"?>
<sst xmlns="http://schemas.openxmlformats.org/spreadsheetml/2006/main" count="16" uniqueCount="16">
  <si>
    <t>Direction</t>
    <phoneticPr fontId="2" type="noConversion"/>
  </si>
  <si>
    <t>Forward</t>
    <phoneticPr fontId="2" type="noConversion"/>
  </si>
  <si>
    <t>Backward</t>
    <phoneticPr fontId="2" type="noConversion"/>
  </si>
  <si>
    <t>Left</t>
    <phoneticPr fontId="2" type="noConversion"/>
  </si>
  <si>
    <t>Right</t>
    <phoneticPr fontId="2" type="noConversion"/>
  </si>
  <si>
    <t>Computers in Management</t>
    <phoneticPr fontId="2" type="noConversion"/>
  </si>
  <si>
    <t>Final Result</t>
    <phoneticPr fontId="2" type="noConversion"/>
  </si>
  <si>
    <t>Problem 15-15 from Gips</t>
    <phoneticPr fontId="2" type="noConversion"/>
  </si>
  <si>
    <t>X-coord</t>
    <phoneticPr fontId="2" type="noConversion"/>
  </si>
  <si>
    <t>Number of Step</t>
    <phoneticPr fontId="2" type="noConversion"/>
  </si>
  <si>
    <t>random number</t>
    <phoneticPr fontId="2" type="noConversion"/>
  </si>
  <si>
    <t>Y-coord</t>
    <phoneticPr fontId="2" type="noConversion"/>
  </si>
  <si>
    <t>Status</t>
    <phoneticPr fontId="2" type="noConversion"/>
  </si>
  <si>
    <t>Step Direction</t>
    <phoneticPr fontId="2" type="noConversion"/>
  </si>
  <si>
    <t>Probability</t>
    <phoneticPr fontId="2" type="noConversion"/>
  </si>
  <si>
    <t>Result of Step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</si>
</sst>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5" xfId="0" applyBorder="1"/>
    <xf numFmtId="9" fontId="0" fillId="0" borderId="6" xfId="0" applyNumberFormat="1" applyBorder="1"/>
    <xf numFmtId="0" fontId="0" fillId="0" borderId="3" xfId="0" applyBorder="1"/>
    <xf numFmtId="9" fontId="0" fillId="0" borderId="4" xfId="0" applyNumberFormat="1" applyBorder="1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939800</xdr:colOff>
      <xdr:row>12</xdr:row>
      <xdr:rowOff>139700</xdr:rowOff>
    </xdr:from>
    <xdr:to>
      <xdr:col>10</xdr:col>
      <xdr:colOff>368300</xdr:colOff>
      <xdr:row>21</xdr:row>
      <xdr:rowOff>152400</xdr:rowOff>
    </xdr:to>
    <xdr:sp macro="" textlink="">
      <xdr:nvSpPr>
        <xdr:cNvPr id="2" name="TextBox 1"/>
        <xdr:cNvSpPr txBox="1"/>
      </xdr:nvSpPr>
      <xdr:spPr>
        <a:xfrm>
          <a:off x="7416800" y="2120900"/>
          <a:ext cx="3238500" cy="149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For the position on the pier, if Jack moves one step to the right, his position is</a:t>
          </a:r>
          <a:r>
            <a:rPr lang="en-US" sz="1100" baseline="0"/>
            <a:t> added by 1, if Jack moves one step to the left, his position is subtracted by 1. Jack starts at position 0 and if he reaches 5 step to either left or right he falls off the pier and end up in the ocean.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J108"/>
  <sheetViews>
    <sheetView tabSelected="1" zoomScale="200" workbookViewId="0">
      <selection activeCell="C9" sqref="C9"/>
    </sheetView>
  </sheetViews>
  <sheetFormatPr baseColWidth="10" defaultRowHeight="13"/>
  <cols>
    <col min="1" max="1" width="15.140625" customWidth="1"/>
    <col min="3" max="3" width="8.5703125" customWidth="1"/>
    <col min="4" max="4" width="6.42578125" style="11" customWidth="1"/>
    <col min="5" max="5" width="6.85546875" style="11" customWidth="1"/>
    <col min="6" max="6" width="12.140625" customWidth="1"/>
  </cols>
  <sheetData>
    <row r="2" spans="1:10">
      <c r="A2" t="s">
        <v>5</v>
      </c>
    </row>
    <row r="3" spans="1:10">
      <c r="A3" t="s">
        <v>7</v>
      </c>
    </row>
    <row r="5" spans="1:10">
      <c r="A5" s="1" t="s">
        <v>6</v>
      </c>
    </row>
    <row r="6" spans="1:10">
      <c r="A6" s="2" t="str">
        <f ca="1">IF(G108="Ocean","Ocean",IF(G108="Hotel","Hotel","Collapse on the pier"))</f>
        <v>Collapse on the pier</v>
      </c>
    </row>
    <row r="8" spans="1:10" s="7" customFormat="1">
      <c r="A8" s="7" t="s">
        <v>9</v>
      </c>
      <c r="B8" s="7" t="s">
        <v>10</v>
      </c>
      <c r="C8" s="7" t="s">
        <v>0</v>
      </c>
      <c r="D8" s="10" t="s">
        <v>11</v>
      </c>
      <c r="E8" s="10" t="s">
        <v>8</v>
      </c>
      <c r="F8" s="7" t="s">
        <v>15</v>
      </c>
      <c r="G8" s="10" t="s">
        <v>12</v>
      </c>
      <c r="I8" s="8" t="s">
        <v>13</v>
      </c>
      <c r="J8" s="9" t="s">
        <v>14</v>
      </c>
    </row>
    <row r="9" spans="1:10">
      <c r="A9">
        <v>1</v>
      </c>
      <c r="B9">
        <f ca="1">RAND()</f>
        <v>0.70250704557474819</v>
      </c>
      <c r="C9" t="str">
        <f t="shared" ref="C9:C40" ca="1" si="0">IF(B9&lt;$J$9,$I$9,IF(B9&lt;$J$9+$J$10,$I$10,IF(B9&lt;$J$9+$J$10+$J$11,$I$11,$I$12)))</f>
        <v>Backward</v>
      </c>
      <c r="D9" s="11">
        <f ca="1">IF(C9="Left",-1,IF(C9="Right",1,0))</f>
        <v>0</v>
      </c>
      <c r="E9" s="11">
        <f ca="1">IF(C9="forward",1,IF(C9="backward",-1,0))</f>
        <v>-1</v>
      </c>
      <c r="F9" t="str">
        <f ca="1">IF(OR(D9&gt;=5,D9&lt;=-5),"Ocean",IF(E9&gt;=60,"Hotel","On the pier"))</f>
        <v>On the pier</v>
      </c>
      <c r="G9" t="str">
        <f ca="1">F9</f>
        <v>On the pier</v>
      </c>
      <c r="I9" s="3" t="s">
        <v>1</v>
      </c>
      <c r="J9" s="4">
        <v>0.7</v>
      </c>
    </row>
    <row r="10" spans="1:10">
      <c r="A10">
        <v>2</v>
      </c>
      <c r="B10">
        <f t="shared" ref="B10:B73" ca="1" si="1">RAND()</f>
        <v>0.91871606893892022</v>
      </c>
      <c r="C10" t="str">
        <f t="shared" ca="1" si="0"/>
        <v>Right</v>
      </c>
      <c r="D10" s="11">
        <f ca="1">IF(C10="Left",D9-1,IF(C10="Right",D9+1,D9))</f>
        <v>1</v>
      </c>
      <c r="E10" s="11">
        <f t="shared" ref="E10:E41" ca="1" si="2">IF(C10="forward",E9+1,IF(C10="backward",E9-1,E9))</f>
        <v>-1</v>
      </c>
      <c r="F10" t="str">
        <f t="shared" ref="F10:F73" ca="1" si="3">IF(OR(D10&gt;=5,D10&lt;=-5),"Ocean",IF(E10&gt;=60,"Hotel","On the pier"))</f>
        <v>On the pier</v>
      </c>
      <c r="G10" t="str">
        <f ca="1">IF(G9="Ocean","Ocean",IF(G9="Hotel","Hotel",F10))</f>
        <v>On the pier</v>
      </c>
      <c r="I10" s="3" t="s">
        <v>2</v>
      </c>
      <c r="J10" s="4">
        <v>0.1</v>
      </c>
    </row>
    <row r="11" spans="1:10">
      <c r="A11">
        <v>3</v>
      </c>
      <c r="B11">
        <f t="shared" ca="1" si="1"/>
        <v>0.77185405865020584</v>
      </c>
      <c r="C11" t="str">
        <f t="shared" ca="1" si="0"/>
        <v>Backward</v>
      </c>
      <c r="D11" s="11">
        <f t="shared" ref="D11:D74" ca="1" si="4">IF(C11="Left",D10-1,IF(C11="Right",D10+1,D10))</f>
        <v>1</v>
      </c>
      <c r="E11" s="11">
        <f t="shared" ca="1" si="2"/>
        <v>-2</v>
      </c>
      <c r="F11" t="str">
        <f t="shared" ca="1" si="3"/>
        <v>On the pier</v>
      </c>
      <c r="G11" t="str">
        <f t="shared" ref="G11:G74" ca="1" si="5">IF(G10="Ocean","Ocean",IF(G10="Hotel","Hotel",F11))</f>
        <v>On the pier</v>
      </c>
      <c r="I11" s="3" t="s">
        <v>3</v>
      </c>
      <c r="J11" s="4">
        <v>0.1</v>
      </c>
    </row>
    <row r="12" spans="1:10">
      <c r="A12">
        <v>4</v>
      </c>
      <c r="B12">
        <f t="shared" ca="1" si="1"/>
        <v>0.82138459435736877</v>
      </c>
      <c r="C12" t="str">
        <f t="shared" ca="1" si="0"/>
        <v>Left</v>
      </c>
      <c r="D12" s="11">
        <f t="shared" ca="1" si="4"/>
        <v>0</v>
      </c>
      <c r="E12" s="11">
        <f t="shared" ca="1" si="2"/>
        <v>-2</v>
      </c>
      <c r="F12" t="str">
        <f t="shared" ca="1" si="3"/>
        <v>On the pier</v>
      </c>
      <c r="G12" t="str">
        <f t="shared" ca="1" si="5"/>
        <v>On the pier</v>
      </c>
      <c r="I12" s="5" t="s">
        <v>4</v>
      </c>
      <c r="J12" s="6">
        <v>0.1</v>
      </c>
    </row>
    <row r="13" spans="1:10">
      <c r="A13">
        <v>5</v>
      </c>
      <c r="B13">
        <f t="shared" ca="1" si="1"/>
        <v>0.30008742181871639</v>
      </c>
      <c r="C13" t="str">
        <f t="shared" ca="1" si="0"/>
        <v>Forward</v>
      </c>
      <c r="D13" s="11">
        <f t="shared" ca="1" si="4"/>
        <v>0</v>
      </c>
      <c r="E13" s="11">
        <f t="shared" ca="1" si="2"/>
        <v>-1</v>
      </c>
      <c r="F13" t="str">
        <f t="shared" ca="1" si="3"/>
        <v>On the pier</v>
      </c>
      <c r="G13" t="str">
        <f t="shared" ca="1" si="5"/>
        <v>On the pier</v>
      </c>
    </row>
    <row r="14" spans="1:10">
      <c r="A14">
        <v>6</v>
      </c>
      <c r="B14">
        <f t="shared" ca="1" si="1"/>
        <v>0.49649924189725425</v>
      </c>
      <c r="C14" t="str">
        <f t="shared" ca="1" si="0"/>
        <v>Forward</v>
      </c>
      <c r="D14" s="11">
        <f t="shared" ca="1" si="4"/>
        <v>0</v>
      </c>
      <c r="E14" s="11">
        <f t="shared" ca="1" si="2"/>
        <v>0</v>
      </c>
      <c r="F14" t="str">
        <f t="shared" ca="1" si="3"/>
        <v>On the pier</v>
      </c>
      <c r="G14" t="str">
        <f t="shared" ca="1" si="5"/>
        <v>On the pier</v>
      </c>
    </row>
    <row r="15" spans="1:10">
      <c r="A15">
        <v>7</v>
      </c>
      <c r="B15">
        <f t="shared" ca="1" si="1"/>
        <v>0.68242348368494277</v>
      </c>
      <c r="C15" t="str">
        <f t="shared" ca="1" si="0"/>
        <v>Forward</v>
      </c>
      <c r="D15" s="11">
        <f t="shared" ca="1" si="4"/>
        <v>0</v>
      </c>
      <c r="E15" s="11">
        <f t="shared" ca="1" si="2"/>
        <v>1</v>
      </c>
      <c r="F15" t="str">
        <f t="shared" ca="1" si="3"/>
        <v>On the pier</v>
      </c>
      <c r="G15" t="str">
        <f t="shared" ca="1" si="5"/>
        <v>On the pier</v>
      </c>
    </row>
    <row r="16" spans="1:10">
      <c r="A16">
        <v>8</v>
      </c>
      <c r="B16">
        <f t="shared" ca="1" si="1"/>
        <v>0.61482816318675759</v>
      </c>
      <c r="C16" t="str">
        <f t="shared" ca="1" si="0"/>
        <v>Forward</v>
      </c>
      <c r="D16" s="11">
        <f t="shared" ca="1" si="4"/>
        <v>0</v>
      </c>
      <c r="E16" s="11">
        <f t="shared" ca="1" si="2"/>
        <v>2</v>
      </c>
      <c r="F16" t="str">
        <f t="shared" ca="1" si="3"/>
        <v>On the pier</v>
      </c>
      <c r="G16" t="str">
        <f t="shared" ca="1" si="5"/>
        <v>On the pier</v>
      </c>
    </row>
    <row r="17" spans="1:7">
      <c r="A17">
        <v>9</v>
      </c>
      <c r="B17">
        <f t="shared" ca="1" si="1"/>
        <v>0.51961632948859915</v>
      </c>
      <c r="C17" t="str">
        <f t="shared" ca="1" si="0"/>
        <v>Forward</v>
      </c>
      <c r="D17" s="11">
        <f t="shared" ca="1" si="4"/>
        <v>0</v>
      </c>
      <c r="E17" s="11">
        <f t="shared" ca="1" si="2"/>
        <v>3</v>
      </c>
      <c r="F17" t="str">
        <f t="shared" ca="1" si="3"/>
        <v>On the pier</v>
      </c>
      <c r="G17" t="str">
        <f t="shared" ca="1" si="5"/>
        <v>On the pier</v>
      </c>
    </row>
    <row r="18" spans="1:7">
      <c r="A18">
        <v>10</v>
      </c>
      <c r="B18">
        <f t="shared" ca="1" si="1"/>
        <v>0.13102774287835928</v>
      </c>
      <c r="C18" t="str">
        <f t="shared" ca="1" si="0"/>
        <v>Forward</v>
      </c>
      <c r="D18" s="11">
        <f t="shared" ca="1" si="4"/>
        <v>0</v>
      </c>
      <c r="E18" s="11">
        <f t="shared" ca="1" si="2"/>
        <v>4</v>
      </c>
      <c r="F18" t="str">
        <f t="shared" ca="1" si="3"/>
        <v>On the pier</v>
      </c>
      <c r="G18" t="str">
        <f t="shared" ca="1" si="5"/>
        <v>On the pier</v>
      </c>
    </row>
    <row r="19" spans="1:7">
      <c r="A19">
        <v>11</v>
      </c>
      <c r="B19">
        <f t="shared" ca="1" si="1"/>
        <v>0.6116980093456732</v>
      </c>
      <c r="C19" t="str">
        <f t="shared" ca="1" si="0"/>
        <v>Forward</v>
      </c>
      <c r="D19" s="11">
        <f t="shared" ca="1" si="4"/>
        <v>0</v>
      </c>
      <c r="E19" s="11">
        <f t="shared" ca="1" si="2"/>
        <v>5</v>
      </c>
      <c r="F19" t="str">
        <f t="shared" ca="1" si="3"/>
        <v>On the pier</v>
      </c>
      <c r="G19" t="str">
        <f t="shared" ca="1" si="5"/>
        <v>On the pier</v>
      </c>
    </row>
    <row r="20" spans="1:7">
      <c r="A20">
        <v>12</v>
      </c>
      <c r="B20">
        <f t="shared" ca="1" si="1"/>
        <v>3.3383378848157008E-2</v>
      </c>
      <c r="C20" t="str">
        <f t="shared" ca="1" si="0"/>
        <v>Forward</v>
      </c>
      <c r="D20" s="11">
        <f t="shared" ca="1" si="4"/>
        <v>0</v>
      </c>
      <c r="E20" s="11">
        <f t="shared" ca="1" si="2"/>
        <v>6</v>
      </c>
      <c r="F20" t="str">
        <f t="shared" ca="1" si="3"/>
        <v>On the pier</v>
      </c>
      <c r="G20" t="str">
        <f t="shared" ca="1" si="5"/>
        <v>On the pier</v>
      </c>
    </row>
    <row r="21" spans="1:7">
      <c r="A21">
        <v>13</v>
      </c>
      <c r="B21">
        <f t="shared" ca="1" si="1"/>
        <v>0.46377572076471552</v>
      </c>
      <c r="C21" t="str">
        <f t="shared" ca="1" si="0"/>
        <v>Forward</v>
      </c>
      <c r="D21" s="11">
        <f t="shared" ca="1" si="4"/>
        <v>0</v>
      </c>
      <c r="E21" s="11">
        <f t="shared" ca="1" si="2"/>
        <v>7</v>
      </c>
      <c r="F21" t="str">
        <f t="shared" ca="1" si="3"/>
        <v>On the pier</v>
      </c>
      <c r="G21" t="str">
        <f t="shared" ca="1" si="5"/>
        <v>On the pier</v>
      </c>
    </row>
    <row r="22" spans="1:7">
      <c r="A22">
        <v>14</v>
      </c>
      <c r="B22">
        <f t="shared" ca="1" si="1"/>
        <v>0.48648299056731048</v>
      </c>
      <c r="C22" t="str">
        <f t="shared" ca="1" si="0"/>
        <v>Forward</v>
      </c>
      <c r="D22" s="11">
        <f t="shared" ca="1" si="4"/>
        <v>0</v>
      </c>
      <c r="E22" s="11">
        <f t="shared" ca="1" si="2"/>
        <v>8</v>
      </c>
      <c r="F22" t="str">
        <f t="shared" ca="1" si="3"/>
        <v>On the pier</v>
      </c>
      <c r="G22" t="str">
        <f t="shared" ca="1" si="5"/>
        <v>On the pier</v>
      </c>
    </row>
    <row r="23" spans="1:7">
      <c r="A23">
        <v>15</v>
      </c>
      <c r="B23">
        <f t="shared" ca="1" si="1"/>
        <v>0.34704749719730899</v>
      </c>
      <c r="C23" t="str">
        <f t="shared" ca="1" si="0"/>
        <v>Forward</v>
      </c>
      <c r="D23" s="11">
        <f t="shared" ca="1" si="4"/>
        <v>0</v>
      </c>
      <c r="E23" s="11">
        <f t="shared" ca="1" si="2"/>
        <v>9</v>
      </c>
      <c r="F23" t="str">
        <f t="shared" ca="1" si="3"/>
        <v>On the pier</v>
      </c>
      <c r="G23" t="str">
        <f t="shared" ca="1" si="5"/>
        <v>On the pier</v>
      </c>
    </row>
    <row r="24" spans="1:7">
      <c r="A24">
        <v>16</v>
      </c>
      <c r="B24">
        <f t="shared" ca="1" si="1"/>
        <v>0.60419823777010606</v>
      </c>
      <c r="C24" t="str">
        <f t="shared" ca="1" si="0"/>
        <v>Forward</v>
      </c>
      <c r="D24" s="11">
        <f t="shared" ca="1" si="4"/>
        <v>0</v>
      </c>
      <c r="E24" s="11">
        <f t="shared" ca="1" si="2"/>
        <v>10</v>
      </c>
      <c r="F24" t="str">
        <f t="shared" ca="1" si="3"/>
        <v>On the pier</v>
      </c>
      <c r="G24" t="str">
        <f t="shared" ca="1" si="5"/>
        <v>On the pier</v>
      </c>
    </row>
    <row r="25" spans="1:7">
      <c r="A25">
        <v>17</v>
      </c>
      <c r="B25">
        <f t="shared" ca="1" si="1"/>
        <v>0.58388556014779169</v>
      </c>
      <c r="C25" t="str">
        <f t="shared" ca="1" si="0"/>
        <v>Forward</v>
      </c>
      <c r="D25" s="11">
        <f t="shared" ca="1" si="4"/>
        <v>0</v>
      </c>
      <c r="E25" s="11">
        <f t="shared" ca="1" si="2"/>
        <v>11</v>
      </c>
      <c r="F25" t="str">
        <f t="shared" ca="1" si="3"/>
        <v>On the pier</v>
      </c>
      <c r="G25" t="str">
        <f t="shared" ca="1" si="5"/>
        <v>On the pier</v>
      </c>
    </row>
    <row r="26" spans="1:7">
      <c r="A26">
        <v>18</v>
      </c>
      <c r="B26">
        <f t="shared" ca="1" si="1"/>
        <v>0.76176731610030401</v>
      </c>
      <c r="C26" t="str">
        <f t="shared" ca="1" si="0"/>
        <v>Backward</v>
      </c>
      <c r="D26" s="11">
        <f t="shared" ca="1" si="4"/>
        <v>0</v>
      </c>
      <c r="E26" s="11">
        <f t="shared" ca="1" si="2"/>
        <v>10</v>
      </c>
      <c r="F26" t="str">
        <f t="shared" ca="1" si="3"/>
        <v>On the pier</v>
      </c>
      <c r="G26" t="str">
        <f t="shared" ca="1" si="5"/>
        <v>On the pier</v>
      </c>
    </row>
    <row r="27" spans="1:7">
      <c r="A27">
        <v>19</v>
      </c>
      <c r="B27">
        <f t="shared" ca="1" si="1"/>
        <v>0.16281931808316585</v>
      </c>
      <c r="C27" t="str">
        <f t="shared" ca="1" si="0"/>
        <v>Forward</v>
      </c>
      <c r="D27" s="11">
        <f t="shared" ca="1" si="4"/>
        <v>0</v>
      </c>
      <c r="E27" s="11">
        <f t="shared" ca="1" si="2"/>
        <v>11</v>
      </c>
      <c r="F27" t="str">
        <f t="shared" ca="1" si="3"/>
        <v>On the pier</v>
      </c>
      <c r="G27" t="str">
        <f t="shared" ca="1" si="5"/>
        <v>On the pier</v>
      </c>
    </row>
    <row r="28" spans="1:7">
      <c r="A28">
        <v>20</v>
      </c>
      <c r="B28">
        <f t="shared" ca="1" si="1"/>
        <v>0.76582350207355887</v>
      </c>
      <c r="C28" t="str">
        <f t="shared" ca="1" si="0"/>
        <v>Backward</v>
      </c>
      <c r="D28" s="11">
        <f t="shared" ca="1" si="4"/>
        <v>0</v>
      </c>
      <c r="E28" s="11">
        <f t="shared" ca="1" si="2"/>
        <v>10</v>
      </c>
      <c r="F28" t="str">
        <f t="shared" ca="1" si="3"/>
        <v>On the pier</v>
      </c>
      <c r="G28" t="str">
        <f t="shared" ca="1" si="5"/>
        <v>On the pier</v>
      </c>
    </row>
    <row r="29" spans="1:7">
      <c r="A29">
        <v>21</v>
      </c>
      <c r="B29">
        <f t="shared" ca="1" si="1"/>
        <v>0.48600429258522126</v>
      </c>
      <c r="C29" t="str">
        <f t="shared" ca="1" si="0"/>
        <v>Forward</v>
      </c>
      <c r="D29" s="11">
        <f t="shared" ca="1" si="4"/>
        <v>0</v>
      </c>
      <c r="E29" s="11">
        <f t="shared" ca="1" si="2"/>
        <v>11</v>
      </c>
      <c r="F29" t="str">
        <f t="shared" ca="1" si="3"/>
        <v>On the pier</v>
      </c>
      <c r="G29" t="str">
        <f t="shared" ca="1" si="5"/>
        <v>On the pier</v>
      </c>
    </row>
    <row r="30" spans="1:7">
      <c r="A30">
        <v>22</v>
      </c>
      <c r="B30">
        <f t="shared" ca="1" si="1"/>
        <v>0.98752937700828625</v>
      </c>
      <c r="C30" t="str">
        <f t="shared" ca="1" si="0"/>
        <v>Right</v>
      </c>
      <c r="D30" s="11">
        <f t="shared" ca="1" si="4"/>
        <v>1</v>
      </c>
      <c r="E30" s="11">
        <f t="shared" ca="1" si="2"/>
        <v>11</v>
      </c>
      <c r="F30" t="str">
        <f t="shared" ca="1" si="3"/>
        <v>On the pier</v>
      </c>
      <c r="G30" t="str">
        <f t="shared" ca="1" si="5"/>
        <v>On the pier</v>
      </c>
    </row>
    <row r="31" spans="1:7">
      <c r="A31">
        <v>23</v>
      </c>
      <c r="B31">
        <f t="shared" ca="1" si="1"/>
        <v>0.66553361739897809</v>
      </c>
      <c r="C31" t="str">
        <f t="shared" ca="1" si="0"/>
        <v>Forward</v>
      </c>
      <c r="D31" s="11">
        <f t="shared" ca="1" si="4"/>
        <v>1</v>
      </c>
      <c r="E31" s="11">
        <f t="shared" ca="1" si="2"/>
        <v>12</v>
      </c>
      <c r="F31" t="str">
        <f t="shared" ca="1" si="3"/>
        <v>On the pier</v>
      </c>
      <c r="G31" t="str">
        <f t="shared" ca="1" si="5"/>
        <v>On the pier</v>
      </c>
    </row>
    <row r="32" spans="1:7">
      <c r="A32">
        <v>24</v>
      </c>
      <c r="B32">
        <f t="shared" ca="1" si="1"/>
        <v>0.81905429569542321</v>
      </c>
      <c r="C32" t="str">
        <f t="shared" ca="1" si="0"/>
        <v>Left</v>
      </c>
      <c r="D32" s="11">
        <f t="shared" ca="1" si="4"/>
        <v>0</v>
      </c>
      <c r="E32" s="11">
        <f t="shared" ca="1" si="2"/>
        <v>12</v>
      </c>
      <c r="F32" t="str">
        <f t="shared" ca="1" si="3"/>
        <v>On the pier</v>
      </c>
      <c r="G32" t="str">
        <f t="shared" ca="1" si="5"/>
        <v>On the pier</v>
      </c>
    </row>
    <row r="33" spans="1:7">
      <c r="A33">
        <v>25</v>
      </c>
      <c r="B33">
        <f t="shared" ca="1" si="1"/>
        <v>0.872458796518913</v>
      </c>
      <c r="C33" t="str">
        <f t="shared" ca="1" si="0"/>
        <v>Left</v>
      </c>
      <c r="D33" s="11">
        <f t="shared" ca="1" si="4"/>
        <v>-1</v>
      </c>
      <c r="E33" s="11">
        <f t="shared" ca="1" si="2"/>
        <v>12</v>
      </c>
      <c r="F33" t="str">
        <f t="shared" ca="1" si="3"/>
        <v>On the pier</v>
      </c>
      <c r="G33" t="str">
        <f t="shared" ca="1" si="5"/>
        <v>On the pier</v>
      </c>
    </row>
    <row r="34" spans="1:7">
      <c r="A34">
        <v>26</v>
      </c>
      <c r="B34">
        <f t="shared" ca="1" si="1"/>
        <v>0.95145187859725411</v>
      </c>
      <c r="C34" t="str">
        <f t="shared" ca="1" si="0"/>
        <v>Right</v>
      </c>
      <c r="D34" s="11">
        <f t="shared" ca="1" si="4"/>
        <v>0</v>
      </c>
      <c r="E34" s="11">
        <f t="shared" ca="1" si="2"/>
        <v>12</v>
      </c>
      <c r="F34" t="str">
        <f t="shared" ca="1" si="3"/>
        <v>On the pier</v>
      </c>
      <c r="G34" t="str">
        <f t="shared" ca="1" si="5"/>
        <v>On the pier</v>
      </c>
    </row>
    <row r="35" spans="1:7">
      <c r="A35">
        <v>27</v>
      </c>
      <c r="B35">
        <f t="shared" ca="1" si="1"/>
        <v>0.95356042240928218</v>
      </c>
      <c r="C35" t="str">
        <f t="shared" ca="1" si="0"/>
        <v>Right</v>
      </c>
      <c r="D35" s="11">
        <f t="shared" ca="1" si="4"/>
        <v>1</v>
      </c>
      <c r="E35" s="11">
        <f t="shared" ca="1" si="2"/>
        <v>12</v>
      </c>
      <c r="F35" t="str">
        <f t="shared" ca="1" si="3"/>
        <v>On the pier</v>
      </c>
      <c r="G35" t="str">
        <f t="shared" ca="1" si="5"/>
        <v>On the pier</v>
      </c>
    </row>
    <row r="36" spans="1:7">
      <c r="A36">
        <v>28</v>
      </c>
      <c r="B36">
        <f t="shared" ca="1" si="1"/>
        <v>0.63933881360298983</v>
      </c>
      <c r="C36" t="str">
        <f t="shared" ca="1" si="0"/>
        <v>Forward</v>
      </c>
      <c r="D36" s="11">
        <f t="shared" ca="1" si="4"/>
        <v>1</v>
      </c>
      <c r="E36" s="11">
        <f t="shared" ca="1" si="2"/>
        <v>13</v>
      </c>
      <c r="F36" t="str">
        <f t="shared" ca="1" si="3"/>
        <v>On the pier</v>
      </c>
      <c r="G36" t="str">
        <f t="shared" ca="1" si="5"/>
        <v>On the pier</v>
      </c>
    </row>
    <row r="37" spans="1:7">
      <c r="A37">
        <v>29</v>
      </c>
      <c r="B37">
        <f t="shared" ca="1" si="1"/>
        <v>0.99781882580646197</v>
      </c>
      <c r="C37" t="str">
        <f t="shared" ca="1" si="0"/>
        <v>Right</v>
      </c>
      <c r="D37" s="11">
        <f t="shared" ca="1" si="4"/>
        <v>2</v>
      </c>
      <c r="E37" s="11">
        <f t="shared" ca="1" si="2"/>
        <v>13</v>
      </c>
      <c r="F37" t="str">
        <f t="shared" ca="1" si="3"/>
        <v>On the pier</v>
      </c>
      <c r="G37" t="str">
        <f t="shared" ca="1" si="5"/>
        <v>On the pier</v>
      </c>
    </row>
    <row r="38" spans="1:7">
      <c r="A38">
        <v>30</v>
      </c>
      <c r="B38">
        <f t="shared" ca="1" si="1"/>
        <v>2.916165668193571E-2</v>
      </c>
      <c r="C38" t="str">
        <f t="shared" ca="1" si="0"/>
        <v>Forward</v>
      </c>
      <c r="D38" s="11">
        <f t="shared" ca="1" si="4"/>
        <v>2</v>
      </c>
      <c r="E38" s="11">
        <f t="shared" ca="1" si="2"/>
        <v>14</v>
      </c>
      <c r="F38" t="str">
        <f t="shared" ca="1" si="3"/>
        <v>On the pier</v>
      </c>
      <c r="G38" t="str">
        <f t="shared" ca="1" si="5"/>
        <v>On the pier</v>
      </c>
    </row>
    <row r="39" spans="1:7">
      <c r="A39">
        <v>31</v>
      </c>
      <c r="B39">
        <f t="shared" ca="1" si="1"/>
        <v>0.80493494825168455</v>
      </c>
      <c r="C39" t="str">
        <f t="shared" ca="1" si="0"/>
        <v>Left</v>
      </c>
      <c r="D39" s="11">
        <f t="shared" ca="1" si="4"/>
        <v>1</v>
      </c>
      <c r="E39" s="11">
        <f t="shared" ca="1" si="2"/>
        <v>14</v>
      </c>
      <c r="F39" t="str">
        <f t="shared" ca="1" si="3"/>
        <v>On the pier</v>
      </c>
      <c r="G39" t="str">
        <f t="shared" ca="1" si="5"/>
        <v>On the pier</v>
      </c>
    </row>
    <row r="40" spans="1:7">
      <c r="A40">
        <v>32</v>
      </c>
      <c r="B40">
        <f t="shared" ca="1" si="1"/>
        <v>0.15123022756688442</v>
      </c>
      <c r="C40" t="str">
        <f t="shared" ca="1" si="0"/>
        <v>Forward</v>
      </c>
      <c r="D40" s="11">
        <f t="shared" ca="1" si="4"/>
        <v>1</v>
      </c>
      <c r="E40" s="11">
        <f t="shared" ca="1" si="2"/>
        <v>15</v>
      </c>
      <c r="F40" t="str">
        <f t="shared" ca="1" si="3"/>
        <v>On the pier</v>
      </c>
      <c r="G40" t="str">
        <f t="shared" ca="1" si="5"/>
        <v>On the pier</v>
      </c>
    </row>
    <row r="41" spans="1:7">
      <c r="A41">
        <v>33</v>
      </c>
      <c r="B41">
        <f t="shared" ca="1" si="1"/>
        <v>0.80866105887980666</v>
      </c>
      <c r="C41" t="str">
        <f t="shared" ref="C41:C72" ca="1" si="6">IF(B41&lt;$J$9,$I$9,IF(B41&lt;$J$9+$J$10,$I$10,IF(B41&lt;$J$9+$J$10+$J$11,$I$11,$I$12)))</f>
        <v>Left</v>
      </c>
      <c r="D41" s="11">
        <f t="shared" ca="1" si="4"/>
        <v>0</v>
      </c>
      <c r="E41" s="11">
        <f t="shared" ca="1" si="2"/>
        <v>15</v>
      </c>
      <c r="F41" t="str">
        <f t="shared" ca="1" si="3"/>
        <v>On the pier</v>
      </c>
      <c r="G41" t="str">
        <f t="shared" ca="1" si="5"/>
        <v>On the pier</v>
      </c>
    </row>
    <row r="42" spans="1:7">
      <c r="A42">
        <v>34</v>
      </c>
      <c r="B42">
        <f t="shared" ca="1" si="1"/>
        <v>2.6431985071212694E-2</v>
      </c>
      <c r="C42" t="str">
        <f t="shared" ca="1" si="6"/>
        <v>Forward</v>
      </c>
      <c r="D42" s="11">
        <f t="shared" ca="1" si="4"/>
        <v>0</v>
      </c>
      <c r="E42" s="11">
        <f t="shared" ref="E42:E73" ca="1" si="7">IF(C42="forward",E41+1,IF(C42="backward",E41-1,E41))</f>
        <v>16</v>
      </c>
      <c r="F42" t="str">
        <f t="shared" ca="1" si="3"/>
        <v>On the pier</v>
      </c>
      <c r="G42" t="str">
        <f t="shared" ca="1" si="5"/>
        <v>On the pier</v>
      </c>
    </row>
    <row r="43" spans="1:7">
      <c r="A43">
        <v>35</v>
      </c>
      <c r="B43">
        <f t="shared" ca="1" si="1"/>
        <v>0.30433179264400678</v>
      </c>
      <c r="C43" t="str">
        <f t="shared" ca="1" si="6"/>
        <v>Forward</v>
      </c>
      <c r="D43" s="11">
        <f t="shared" ca="1" si="4"/>
        <v>0</v>
      </c>
      <c r="E43" s="11">
        <f t="shared" ca="1" si="7"/>
        <v>17</v>
      </c>
      <c r="F43" t="str">
        <f t="shared" ca="1" si="3"/>
        <v>On the pier</v>
      </c>
      <c r="G43" t="str">
        <f t="shared" ca="1" si="5"/>
        <v>On the pier</v>
      </c>
    </row>
    <row r="44" spans="1:7">
      <c r="A44">
        <v>36</v>
      </c>
      <c r="B44">
        <f t="shared" ca="1" si="1"/>
        <v>0.41920743880291411</v>
      </c>
      <c r="C44" t="str">
        <f t="shared" ca="1" si="6"/>
        <v>Forward</v>
      </c>
      <c r="D44" s="11">
        <f t="shared" ca="1" si="4"/>
        <v>0</v>
      </c>
      <c r="E44" s="11">
        <f t="shared" ca="1" si="7"/>
        <v>18</v>
      </c>
      <c r="F44" t="str">
        <f t="shared" ca="1" si="3"/>
        <v>On the pier</v>
      </c>
      <c r="G44" t="str">
        <f t="shared" ca="1" si="5"/>
        <v>On the pier</v>
      </c>
    </row>
    <row r="45" spans="1:7">
      <c r="A45">
        <v>37</v>
      </c>
      <c r="B45">
        <f t="shared" ca="1" si="1"/>
        <v>0.98843518372541439</v>
      </c>
      <c r="C45" t="str">
        <f t="shared" ca="1" si="6"/>
        <v>Right</v>
      </c>
      <c r="D45" s="11">
        <f t="shared" ca="1" si="4"/>
        <v>1</v>
      </c>
      <c r="E45" s="11">
        <f t="shared" ca="1" si="7"/>
        <v>18</v>
      </c>
      <c r="F45" t="str">
        <f t="shared" ca="1" si="3"/>
        <v>On the pier</v>
      </c>
      <c r="G45" t="str">
        <f t="shared" ca="1" si="5"/>
        <v>On the pier</v>
      </c>
    </row>
    <row r="46" spans="1:7">
      <c r="A46">
        <v>38</v>
      </c>
      <c r="B46">
        <f t="shared" ca="1" si="1"/>
        <v>0.47928342995874118</v>
      </c>
      <c r="C46" t="str">
        <f t="shared" ca="1" si="6"/>
        <v>Forward</v>
      </c>
      <c r="D46" s="11">
        <f t="shared" ca="1" si="4"/>
        <v>1</v>
      </c>
      <c r="E46" s="11">
        <f t="shared" ca="1" si="7"/>
        <v>19</v>
      </c>
      <c r="F46" t="str">
        <f t="shared" ca="1" si="3"/>
        <v>On the pier</v>
      </c>
      <c r="G46" t="str">
        <f t="shared" ca="1" si="5"/>
        <v>On the pier</v>
      </c>
    </row>
    <row r="47" spans="1:7">
      <c r="A47">
        <v>39</v>
      </c>
      <c r="B47">
        <f t="shared" ca="1" si="1"/>
        <v>0.57274797004629363</v>
      </c>
      <c r="C47" t="str">
        <f t="shared" ca="1" si="6"/>
        <v>Forward</v>
      </c>
      <c r="D47" s="11">
        <f t="shared" ca="1" si="4"/>
        <v>1</v>
      </c>
      <c r="E47" s="11">
        <f t="shared" ca="1" si="7"/>
        <v>20</v>
      </c>
      <c r="F47" t="str">
        <f t="shared" ca="1" si="3"/>
        <v>On the pier</v>
      </c>
      <c r="G47" t="str">
        <f t="shared" ca="1" si="5"/>
        <v>On the pier</v>
      </c>
    </row>
    <row r="48" spans="1:7">
      <c r="A48">
        <v>40</v>
      </c>
      <c r="B48">
        <f t="shared" ca="1" si="1"/>
        <v>9.7691366052458761E-2</v>
      </c>
      <c r="C48" t="str">
        <f t="shared" ca="1" si="6"/>
        <v>Forward</v>
      </c>
      <c r="D48" s="11">
        <f t="shared" ca="1" si="4"/>
        <v>1</v>
      </c>
      <c r="E48" s="11">
        <f t="shared" ca="1" si="7"/>
        <v>21</v>
      </c>
      <c r="F48" t="str">
        <f t="shared" ca="1" si="3"/>
        <v>On the pier</v>
      </c>
      <c r="G48" t="str">
        <f t="shared" ca="1" si="5"/>
        <v>On the pier</v>
      </c>
    </row>
    <row r="49" spans="1:7">
      <c r="A49">
        <v>41</v>
      </c>
      <c r="B49">
        <f t="shared" ca="1" si="1"/>
        <v>0.23257278915752977</v>
      </c>
      <c r="C49" t="str">
        <f t="shared" ca="1" si="6"/>
        <v>Forward</v>
      </c>
      <c r="D49" s="11">
        <f t="shared" ca="1" si="4"/>
        <v>1</v>
      </c>
      <c r="E49" s="11">
        <f t="shared" ca="1" si="7"/>
        <v>22</v>
      </c>
      <c r="F49" t="str">
        <f t="shared" ca="1" si="3"/>
        <v>On the pier</v>
      </c>
      <c r="G49" t="str">
        <f t="shared" ca="1" si="5"/>
        <v>On the pier</v>
      </c>
    </row>
    <row r="50" spans="1:7">
      <c r="A50">
        <v>42</v>
      </c>
      <c r="B50">
        <f t="shared" ca="1" si="1"/>
        <v>0.16413726407881768</v>
      </c>
      <c r="C50" t="str">
        <f t="shared" ca="1" si="6"/>
        <v>Forward</v>
      </c>
      <c r="D50" s="11">
        <f t="shared" ca="1" si="4"/>
        <v>1</v>
      </c>
      <c r="E50" s="11">
        <f t="shared" ca="1" si="7"/>
        <v>23</v>
      </c>
      <c r="F50" t="str">
        <f t="shared" ca="1" si="3"/>
        <v>On the pier</v>
      </c>
      <c r="G50" t="str">
        <f t="shared" ca="1" si="5"/>
        <v>On the pier</v>
      </c>
    </row>
    <row r="51" spans="1:7">
      <c r="A51">
        <v>43</v>
      </c>
      <c r="B51">
        <f t="shared" ca="1" si="1"/>
        <v>0.70962030258760933</v>
      </c>
      <c r="C51" t="str">
        <f t="shared" ca="1" si="6"/>
        <v>Backward</v>
      </c>
      <c r="D51" s="11">
        <f t="shared" ca="1" si="4"/>
        <v>1</v>
      </c>
      <c r="E51" s="11">
        <f t="shared" ca="1" si="7"/>
        <v>22</v>
      </c>
      <c r="F51" t="str">
        <f t="shared" ca="1" si="3"/>
        <v>On the pier</v>
      </c>
      <c r="G51" t="str">
        <f t="shared" ca="1" si="5"/>
        <v>On the pier</v>
      </c>
    </row>
    <row r="52" spans="1:7">
      <c r="A52">
        <v>44</v>
      </c>
      <c r="B52">
        <f t="shared" ca="1" si="1"/>
        <v>0.32498221322020981</v>
      </c>
      <c r="C52" t="str">
        <f t="shared" ca="1" si="6"/>
        <v>Forward</v>
      </c>
      <c r="D52" s="11">
        <f t="shared" ca="1" si="4"/>
        <v>1</v>
      </c>
      <c r="E52" s="11">
        <f t="shared" ca="1" si="7"/>
        <v>23</v>
      </c>
      <c r="F52" t="str">
        <f t="shared" ca="1" si="3"/>
        <v>On the pier</v>
      </c>
      <c r="G52" t="str">
        <f t="shared" ca="1" si="5"/>
        <v>On the pier</v>
      </c>
    </row>
    <row r="53" spans="1:7">
      <c r="A53">
        <v>45</v>
      </c>
      <c r="B53">
        <f t="shared" ca="1" si="1"/>
        <v>0.38827290085009736</v>
      </c>
      <c r="C53" t="str">
        <f t="shared" ca="1" si="6"/>
        <v>Forward</v>
      </c>
      <c r="D53" s="11">
        <f t="shared" ca="1" si="4"/>
        <v>1</v>
      </c>
      <c r="E53" s="11">
        <f t="shared" ca="1" si="7"/>
        <v>24</v>
      </c>
      <c r="F53" t="str">
        <f t="shared" ca="1" si="3"/>
        <v>On the pier</v>
      </c>
      <c r="G53" t="str">
        <f t="shared" ca="1" si="5"/>
        <v>On the pier</v>
      </c>
    </row>
    <row r="54" spans="1:7">
      <c r="A54">
        <v>46</v>
      </c>
      <c r="B54">
        <f t="shared" ca="1" si="1"/>
        <v>0.70502655060590769</v>
      </c>
      <c r="C54" t="str">
        <f t="shared" ca="1" si="6"/>
        <v>Backward</v>
      </c>
      <c r="D54" s="11">
        <f t="shared" ca="1" si="4"/>
        <v>1</v>
      </c>
      <c r="E54" s="11">
        <f t="shared" ca="1" si="7"/>
        <v>23</v>
      </c>
      <c r="F54" t="str">
        <f t="shared" ca="1" si="3"/>
        <v>On the pier</v>
      </c>
      <c r="G54" t="str">
        <f t="shared" ca="1" si="5"/>
        <v>On the pier</v>
      </c>
    </row>
    <row r="55" spans="1:7">
      <c r="A55">
        <v>47</v>
      </c>
      <c r="B55">
        <f t="shared" ca="1" si="1"/>
        <v>0.35114469577638374</v>
      </c>
      <c r="C55" t="str">
        <f t="shared" ca="1" si="6"/>
        <v>Forward</v>
      </c>
      <c r="D55" s="11">
        <f t="shared" ca="1" si="4"/>
        <v>1</v>
      </c>
      <c r="E55" s="11">
        <f t="shared" ca="1" si="7"/>
        <v>24</v>
      </c>
      <c r="F55" t="str">
        <f t="shared" ca="1" si="3"/>
        <v>On the pier</v>
      </c>
      <c r="G55" t="str">
        <f t="shared" ca="1" si="5"/>
        <v>On the pier</v>
      </c>
    </row>
    <row r="56" spans="1:7">
      <c r="A56">
        <v>48</v>
      </c>
      <c r="B56">
        <f t="shared" ca="1" si="1"/>
        <v>0.41979715750585456</v>
      </c>
      <c r="C56" t="str">
        <f t="shared" ca="1" si="6"/>
        <v>Forward</v>
      </c>
      <c r="D56" s="11">
        <f t="shared" ca="1" si="4"/>
        <v>1</v>
      </c>
      <c r="E56" s="11">
        <f t="shared" ca="1" si="7"/>
        <v>25</v>
      </c>
      <c r="F56" t="str">
        <f t="shared" ca="1" si="3"/>
        <v>On the pier</v>
      </c>
      <c r="G56" t="str">
        <f t="shared" ca="1" si="5"/>
        <v>On the pier</v>
      </c>
    </row>
    <row r="57" spans="1:7">
      <c r="A57">
        <v>49</v>
      </c>
      <c r="B57">
        <f t="shared" ca="1" si="1"/>
        <v>0.86587722013064194</v>
      </c>
      <c r="C57" t="str">
        <f t="shared" ca="1" si="6"/>
        <v>Left</v>
      </c>
      <c r="D57" s="11">
        <f t="shared" ca="1" si="4"/>
        <v>0</v>
      </c>
      <c r="E57" s="11">
        <f t="shared" ca="1" si="7"/>
        <v>25</v>
      </c>
      <c r="F57" t="str">
        <f t="shared" ca="1" si="3"/>
        <v>On the pier</v>
      </c>
      <c r="G57" t="str">
        <f t="shared" ca="1" si="5"/>
        <v>On the pier</v>
      </c>
    </row>
    <row r="58" spans="1:7">
      <c r="A58">
        <v>50</v>
      </c>
      <c r="B58">
        <f t="shared" ca="1" si="1"/>
        <v>0.5894666135609441</v>
      </c>
      <c r="C58" t="str">
        <f t="shared" ca="1" si="6"/>
        <v>Forward</v>
      </c>
      <c r="D58" s="11">
        <f t="shared" ca="1" si="4"/>
        <v>0</v>
      </c>
      <c r="E58" s="11">
        <f t="shared" ca="1" si="7"/>
        <v>26</v>
      </c>
      <c r="F58" t="str">
        <f t="shared" ca="1" si="3"/>
        <v>On the pier</v>
      </c>
      <c r="G58" t="str">
        <f t="shared" ca="1" si="5"/>
        <v>On the pier</v>
      </c>
    </row>
    <row r="59" spans="1:7">
      <c r="A59">
        <v>51</v>
      </c>
      <c r="B59">
        <f t="shared" ca="1" si="1"/>
        <v>7.7972019271328463E-3</v>
      </c>
      <c r="C59" t="str">
        <f t="shared" ca="1" si="6"/>
        <v>Forward</v>
      </c>
      <c r="D59" s="11">
        <f t="shared" ca="1" si="4"/>
        <v>0</v>
      </c>
      <c r="E59" s="11">
        <f t="shared" ca="1" si="7"/>
        <v>27</v>
      </c>
      <c r="F59" t="str">
        <f t="shared" ca="1" si="3"/>
        <v>On the pier</v>
      </c>
      <c r="G59" t="str">
        <f t="shared" ca="1" si="5"/>
        <v>On the pier</v>
      </c>
    </row>
    <row r="60" spans="1:7">
      <c r="A60">
        <v>52</v>
      </c>
      <c r="B60">
        <f t="shared" ca="1" si="1"/>
        <v>0.94989651268224407</v>
      </c>
      <c r="C60" t="str">
        <f t="shared" ca="1" si="6"/>
        <v>Right</v>
      </c>
      <c r="D60" s="11">
        <f t="shared" ca="1" si="4"/>
        <v>1</v>
      </c>
      <c r="E60" s="11">
        <f t="shared" ca="1" si="7"/>
        <v>27</v>
      </c>
      <c r="F60" t="str">
        <f t="shared" ca="1" si="3"/>
        <v>On the pier</v>
      </c>
      <c r="G60" t="str">
        <f t="shared" ca="1" si="5"/>
        <v>On the pier</v>
      </c>
    </row>
    <row r="61" spans="1:7">
      <c r="A61">
        <v>53</v>
      </c>
      <c r="B61">
        <f t="shared" ca="1" si="1"/>
        <v>0.14595598595860793</v>
      </c>
      <c r="C61" t="str">
        <f t="shared" ca="1" si="6"/>
        <v>Forward</v>
      </c>
      <c r="D61" s="11">
        <f t="shared" ca="1" si="4"/>
        <v>1</v>
      </c>
      <c r="E61" s="11">
        <f t="shared" ca="1" si="7"/>
        <v>28</v>
      </c>
      <c r="F61" t="str">
        <f t="shared" ca="1" si="3"/>
        <v>On the pier</v>
      </c>
      <c r="G61" t="str">
        <f t="shared" ca="1" si="5"/>
        <v>On the pier</v>
      </c>
    </row>
    <row r="62" spans="1:7">
      <c r="A62">
        <v>54</v>
      </c>
      <c r="B62">
        <f t="shared" ca="1" si="1"/>
        <v>0.2326349814175046</v>
      </c>
      <c r="C62" t="str">
        <f t="shared" ca="1" si="6"/>
        <v>Forward</v>
      </c>
      <c r="D62" s="11">
        <f t="shared" ca="1" si="4"/>
        <v>1</v>
      </c>
      <c r="E62" s="11">
        <f t="shared" ca="1" si="7"/>
        <v>29</v>
      </c>
      <c r="F62" t="str">
        <f t="shared" ca="1" si="3"/>
        <v>On the pier</v>
      </c>
      <c r="G62" t="str">
        <f t="shared" ca="1" si="5"/>
        <v>On the pier</v>
      </c>
    </row>
    <row r="63" spans="1:7">
      <c r="A63">
        <v>55</v>
      </c>
      <c r="B63">
        <f t="shared" ca="1" si="1"/>
        <v>0.46655331260626554</v>
      </c>
      <c r="C63" t="str">
        <f t="shared" ca="1" si="6"/>
        <v>Forward</v>
      </c>
      <c r="D63" s="11">
        <f t="shared" ca="1" si="4"/>
        <v>1</v>
      </c>
      <c r="E63" s="11">
        <f t="shared" ca="1" si="7"/>
        <v>30</v>
      </c>
      <c r="F63" t="str">
        <f t="shared" ca="1" si="3"/>
        <v>On the pier</v>
      </c>
      <c r="G63" t="str">
        <f t="shared" ca="1" si="5"/>
        <v>On the pier</v>
      </c>
    </row>
    <row r="64" spans="1:7">
      <c r="A64">
        <v>56</v>
      </c>
      <c r="B64">
        <f t="shared" ca="1" si="1"/>
        <v>0.53465746850906726</v>
      </c>
      <c r="C64" t="str">
        <f t="shared" ca="1" si="6"/>
        <v>Forward</v>
      </c>
      <c r="D64" s="11">
        <f t="shared" ca="1" si="4"/>
        <v>1</v>
      </c>
      <c r="E64" s="11">
        <f t="shared" ca="1" si="7"/>
        <v>31</v>
      </c>
      <c r="F64" t="str">
        <f t="shared" ca="1" si="3"/>
        <v>On the pier</v>
      </c>
      <c r="G64" t="str">
        <f t="shared" ca="1" si="5"/>
        <v>On the pier</v>
      </c>
    </row>
    <row r="65" spans="1:7">
      <c r="A65">
        <v>57</v>
      </c>
      <c r="B65">
        <f t="shared" ca="1" si="1"/>
        <v>0.57415000348373724</v>
      </c>
      <c r="C65" t="str">
        <f t="shared" ca="1" si="6"/>
        <v>Forward</v>
      </c>
      <c r="D65" s="11">
        <f t="shared" ca="1" si="4"/>
        <v>1</v>
      </c>
      <c r="E65" s="11">
        <f t="shared" ca="1" si="7"/>
        <v>32</v>
      </c>
      <c r="F65" t="str">
        <f t="shared" ca="1" si="3"/>
        <v>On the pier</v>
      </c>
      <c r="G65" t="str">
        <f t="shared" ca="1" si="5"/>
        <v>On the pier</v>
      </c>
    </row>
    <row r="66" spans="1:7">
      <c r="A66">
        <v>58</v>
      </c>
      <c r="B66">
        <f t="shared" ca="1" si="1"/>
        <v>0.69890736651814223</v>
      </c>
      <c r="C66" t="str">
        <f t="shared" ca="1" si="6"/>
        <v>Forward</v>
      </c>
      <c r="D66" s="11">
        <f t="shared" ca="1" si="4"/>
        <v>1</v>
      </c>
      <c r="E66" s="11">
        <f t="shared" ca="1" si="7"/>
        <v>33</v>
      </c>
      <c r="F66" t="str">
        <f t="shared" ca="1" si="3"/>
        <v>On the pier</v>
      </c>
      <c r="G66" t="str">
        <f t="shared" ca="1" si="5"/>
        <v>On the pier</v>
      </c>
    </row>
    <row r="67" spans="1:7">
      <c r="A67">
        <v>59</v>
      </c>
      <c r="B67">
        <f t="shared" ca="1" si="1"/>
        <v>0.2887048939592205</v>
      </c>
      <c r="C67" t="str">
        <f t="shared" ca="1" si="6"/>
        <v>Forward</v>
      </c>
      <c r="D67" s="11">
        <f t="shared" ca="1" si="4"/>
        <v>1</v>
      </c>
      <c r="E67" s="11">
        <f t="shared" ca="1" si="7"/>
        <v>34</v>
      </c>
      <c r="F67" t="str">
        <f t="shared" ca="1" si="3"/>
        <v>On the pier</v>
      </c>
      <c r="G67" t="str">
        <f t="shared" ca="1" si="5"/>
        <v>On the pier</v>
      </c>
    </row>
    <row r="68" spans="1:7">
      <c r="A68">
        <v>60</v>
      </c>
      <c r="B68">
        <f t="shared" ca="1" si="1"/>
        <v>0.99242072005563386</v>
      </c>
      <c r="C68" t="str">
        <f t="shared" ca="1" si="6"/>
        <v>Right</v>
      </c>
      <c r="D68" s="11">
        <f t="shared" ca="1" si="4"/>
        <v>2</v>
      </c>
      <c r="E68" s="11">
        <f t="shared" ca="1" si="7"/>
        <v>34</v>
      </c>
      <c r="F68" t="str">
        <f t="shared" ca="1" si="3"/>
        <v>On the pier</v>
      </c>
      <c r="G68" t="str">
        <f t="shared" ca="1" si="5"/>
        <v>On the pier</v>
      </c>
    </row>
    <row r="69" spans="1:7">
      <c r="A69">
        <v>61</v>
      </c>
      <c r="B69">
        <f t="shared" ca="1" si="1"/>
        <v>0.75515458065819985</v>
      </c>
      <c r="C69" t="str">
        <f t="shared" ca="1" si="6"/>
        <v>Backward</v>
      </c>
      <c r="D69" s="11">
        <f t="shared" ca="1" si="4"/>
        <v>2</v>
      </c>
      <c r="E69" s="11">
        <f t="shared" ca="1" si="7"/>
        <v>33</v>
      </c>
      <c r="F69" t="str">
        <f t="shared" ca="1" si="3"/>
        <v>On the pier</v>
      </c>
      <c r="G69" t="str">
        <f t="shared" ca="1" si="5"/>
        <v>On the pier</v>
      </c>
    </row>
    <row r="70" spans="1:7">
      <c r="A70">
        <v>62</v>
      </c>
      <c r="B70">
        <f t="shared" ca="1" si="1"/>
        <v>0.89112969056168367</v>
      </c>
      <c r="C70" t="str">
        <f t="shared" ca="1" si="6"/>
        <v>Left</v>
      </c>
      <c r="D70" s="11">
        <f t="shared" ca="1" si="4"/>
        <v>1</v>
      </c>
      <c r="E70" s="11">
        <f t="shared" ca="1" si="7"/>
        <v>33</v>
      </c>
      <c r="F70" t="str">
        <f t="shared" ca="1" si="3"/>
        <v>On the pier</v>
      </c>
      <c r="G70" t="str">
        <f t="shared" ca="1" si="5"/>
        <v>On the pier</v>
      </c>
    </row>
    <row r="71" spans="1:7">
      <c r="A71">
        <v>63</v>
      </c>
      <c r="B71">
        <f t="shared" ca="1" si="1"/>
        <v>0.76765839645304368</v>
      </c>
      <c r="C71" t="str">
        <f t="shared" ca="1" si="6"/>
        <v>Backward</v>
      </c>
      <c r="D71" s="11">
        <f t="shared" ca="1" si="4"/>
        <v>1</v>
      </c>
      <c r="E71" s="11">
        <f t="shared" ca="1" si="7"/>
        <v>32</v>
      </c>
      <c r="F71" t="str">
        <f t="shared" ca="1" si="3"/>
        <v>On the pier</v>
      </c>
      <c r="G71" t="str">
        <f t="shared" ca="1" si="5"/>
        <v>On the pier</v>
      </c>
    </row>
    <row r="72" spans="1:7">
      <c r="A72">
        <v>64</v>
      </c>
      <c r="B72">
        <f t="shared" ca="1" si="1"/>
        <v>0.1938361733837155</v>
      </c>
      <c r="C72" t="str">
        <f t="shared" ca="1" si="6"/>
        <v>Forward</v>
      </c>
      <c r="D72" s="11">
        <f t="shared" ca="1" si="4"/>
        <v>1</v>
      </c>
      <c r="E72" s="11">
        <f t="shared" ca="1" si="7"/>
        <v>33</v>
      </c>
      <c r="F72" t="str">
        <f t="shared" ca="1" si="3"/>
        <v>On the pier</v>
      </c>
      <c r="G72" t="str">
        <f t="shared" ca="1" si="5"/>
        <v>On the pier</v>
      </c>
    </row>
    <row r="73" spans="1:7">
      <c r="A73">
        <v>65</v>
      </c>
      <c r="B73">
        <f t="shared" ca="1" si="1"/>
        <v>4.1951918041377212E-2</v>
      </c>
      <c r="C73" t="str">
        <f t="shared" ref="C73:C104" ca="1" si="8">IF(B73&lt;$J$9,$I$9,IF(B73&lt;$J$9+$J$10,$I$10,IF(B73&lt;$J$9+$J$10+$J$11,$I$11,$I$12)))</f>
        <v>Forward</v>
      </c>
      <c r="D73" s="11">
        <f t="shared" ca="1" si="4"/>
        <v>1</v>
      </c>
      <c r="E73" s="11">
        <f t="shared" ca="1" si="7"/>
        <v>34</v>
      </c>
      <c r="F73" t="str">
        <f t="shared" ca="1" si="3"/>
        <v>On the pier</v>
      </c>
      <c r="G73" t="str">
        <f t="shared" ca="1" si="5"/>
        <v>On the pier</v>
      </c>
    </row>
    <row r="74" spans="1:7">
      <c r="A74">
        <v>66</v>
      </c>
      <c r="B74">
        <f t="shared" ref="B74:B108" ca="1" si="9">RAND()</f>
        <v>0.82810689533016557</v>
      </c>
      <c r="C74" t="str">
        <f t="shared" ca="1" si="8"/>
        <v>Left</v>
      </c>
      <c r="D74" s="11">
        <f t="shared" ca="1" si="4"/>
        <v>0</v>
      </c>
      <c r="E74" s="11">
        <f t="shared" ref="E74:E108" ca="1" si="10">IF(C74="forward",E73+1,IF(C74="backward",E73-1,E73))</f>
        <v>34</v>
      </c>
      <c r="F74" t="str">
        <f t="shared" ref="F74:F108" ca="1" si="11">IF(OR(D74&gt;=5,D74&lt;=-5),"Ocean",IF(E74&gt;=60,"Hotel","On the pier"))</f>
        <v>On the pier</v>
      </c>
      <c r="G74" t="str">
        <f t="shared" ca="1" si="5"/>
        <v>On the pier</v>
      </c>
    </row>
    <row r="75" spans="1:7">
      <c r="A75">
        <v>67</v>
      </c>
      <c r="B75">
        <f t="shared" ca="1" si="9"/>
        <v>0.47139878199232044</v>
      </c>
      <c r="C75" t="str">
        <f t="shared" ca="1" si="8"/>
        <v>Forward</v>
      </c>
      <c r="D75" s="11">
        <f t="shared" ref="D75:D108" ca="1" si="12">IF(C75="Left",D74-1,IF(C75="Right",D74+1,D74))</f>
        <v>0</v>
      </c>
      <c r="E75" s="11">
        <f t="shared" ca="1" si="10"/>
        <v>35</v>
      </c>
      <c r="F75" t="str">
        <f t="shared" ca="1" si="11"/>
        <v>On the pier</v>
      </c>
      <c r="G75" t="str">
        <f t="shared" ref="G75:G108" ca="1" si="13">IF(G74="Ocean","Ocean",IF(G74="Hotel","Hotel",F75))</f>
        <v>On the pier</v>
      </c>
    </row>
    <row r="76" spans="1:7">
      <c r="A76">
        <v>68</v>
      </c>
      <c r="B76">
        <f t="shared" ca="1" si="9"/>
        <v>0.12827175032998639</v>
      </c>
      <c r="C76" t="str">
        <f t="shared" ca="1" si="8"/>
        <v>Forward</v>
      </c>
      <c r="D76" s="11">
        <f t="shared" ca="1" si="12"/>
        <v>0</v>
      </c>
      <c r="E76" s="11">
        <f t="shared" ca="1" si="10"/>
        <v>36</v>
      </c>
      <c r="F76" t="str">
        <f t="shared" ca="1" si="11"/>
        <v>On the pier</v>
      </c>
      <c r="G76" t="str">
        <f t="shared" ca="1" si="13"/>
        <v>On the pier</v>
      </c>
    </row>
    <row r="77" spans="1:7">
      <c r="A77">
        <v>69</v>
      </c>
      <c r="B77">
        <f t="shared" ca="1" si="9"/>
        <v>0.5599661334144912</v>
      </c>
      <c r="C77" t="str">
        <f t="shared" ca="1" si="8"/>
        <v>Forward</v>
      </c>
      <c r="D77" s="11">
        <f t="shared" ca="1" si="12"/>
        <v>0</v>
      </c>
      <c r="E77" s="11">
        <f t="shared" ca="1" si="10"/>
        <v>37</v>
      </c>
      <c r="F77" t="str">
        <f t="shared" ca="1" si="11"/>
        <v>On the pier</v>
      </c>
      <c r="G77" t="str">
        <f t="shared" ca="1" si="13"/>
        <v>On the pier</v>
      </c>
    </row>
    <row r="78" spans="1:7">
      <c r="A78">
        <v>70</v>
      </c>
      <c r="B78">
        <f t="shared" ca="1" si="9"/>
        <v>0.16512141583098128</v>
      </c>
      <c r="C78" t="str">
        <f t="shared" ca="1" si="8"/>
        <v>Forward</v>
      </c>
      <c r="D78" s="11">
        <f t="shared" ca="1" si="12"/>
        <v>0</v>
      </c>
      <c r="E78" s="11">
        <f t="shared" ca="1" si="10"/>
        <v>38</v>
      </c>
      <c r="F78" t="str">
        <f t="shared" ca="1" si="11"/>
        <v>On the pier</v>
      </c>
      <c r="G78" t="str">
        <f t="shared" ca="1" si="13"/>
        <v>On the pier</v>
      </c>
    </row>
    <row r="79" spans="1:7">
      <c r="A79">
        <v>71</v>
      </c>
      <c r="B79">
        <f t="shared" ca="1" si="9"/>
        <v>0.2374486550797883</v>
      </c>
      <c r="C79" t="str">
        <f t="shared" ca="1" si="8"/>
        <v>Forward</v>
      </c>
      <c r="D79" s="11">
        <f t="shared" ca="1" si="12"/>
        <v>0</v>
      </c>
      <c r="E79" s="11">
        <f t="shared" ca="1" si="10"/>
        <v>39</v>
      </c>
      <c r="F79" t="str">
        <f t="shared" ca="1" si="11"/>
        <v>On the pier</v>
      </c>
      <c r="G79" t="str">
        <f t="shared" ca="1" si="13"/>
        <v>On the pier</v>
      </c>
    </row>
    <row r="80" spans="1:7">
      <c r="A80">
        <v>72</v>
      </c>
      <c r="B80">
        <f t="shared" ca="1" si="9"/>
        <v>0.95802842968259938</v>
      </c>
      <c r="C80" t="str">
        <f t="shared" ca="1" si="8"/>
        <v>Right</v>
      </c>
      <c r="D80" s="11">
        <f t="shared" ca="1" si="12"/>
        <v>1</v>
      </c>
      <c r="E80" s="11">
        <f t="shared" ca="1" si="10"/>
        <v>39</v>
      </c>
      <c r="F80" t="str">
        <f t="shared" ca="1" si="11"/>
        <v>On the pier</v>
      </c>
      <c r="G80" t="str">
        <f t="shared" ca="1" si="13"/>
        <v>On the pier</v>
      </c>
    </row>
    <row r="81" spans="1:7">
      <c r="A81">
        <v>73</v>
      </c>
      <c r="B81">
        <f t="shared" ca="1" si="9"/>
        <v>0.71335432384785236</v>
      </c>
      <c r="C81" t="str">
        <f t="shared" ca="1" si="8"/>
        <v>Backward</v>
      </c>
      <c r="D81" s="11">
        <f t="shared" ca="1" si="12"/>
        <v>1</v>
      </c>
      <c r="E81" s="11">
        <f t="shared" ca="1" si="10"/>
        <v>38</v>
      </c>
      <c r="F81" t="str">
        <f t="shared" ca="1" si="11"/>
        <v>On the pier</v>
      </c>
      <c r="G81" t="str">
        <f t="shared" ca="1" si="13"/>
        <v>On the pier</v>
      </c>
    </row>
    <row r="82" spans="1:7">
      <c r="A82">
        <v>74</v>
      </c>
      <c r="B82">
        <f t="shared" ca="1" si="9"/>
        <v>0.31198160134408681</v>
      </c>
      <c r="C82" t="str">
        <f t="shared" ca="1" si="8"/>
        <v>Forward</v>
      </c>
      <c r="D82" s="11">
        <f t="shared" ca="1" si="12"/>
        <v>1</v>
      </c>
      <c r="E82" s="11">
        <f t="shared" ca="1" si="10"/>
        <v>39</v>
      </c>
      <c r="F82" t="str">
        <f t="shared" ca="1" si="11"/>
        <v>On the pier</v>
      </c>
      <c r="G82" t="str">
        <f t="shared" ca="1" si="13"/>
        <v>On the pier</v>
      </c>
    </row>
    <row r="83" spans="1:7">
      <c r="A83">
        <v>75</v>
      </c>
      <c r="B83">
        <f t="shared" ca="1" si="9"/>
        <v>0.89774486220721883</v>
      </c>
      <c r="C83" t="str">
        <f t="shared" ca="1" si="8"/>
        <v>Left</v>
      </c>
      <c r="D83" s="11">
        <f t="shared" ca="1" si="12"/>
        <v>0</v>
      </c>
      <c r="E83" s="11">
        <f t="shared" ca="1" si="10"/>
        <v>39</v>
      </c>
      <c r="F83" t="str">
        <f t="shared" ca="1" si="11"/>
        <v>On the pier</v>
      </c>
      <c r="G83" t="str">
        <f t="shared" ca="1" si="13"/>
        <v>On the pier</v>
      </c>
    </row>
    <row r="84" spans="1:7">
      <c r="A84">
        <v>76</v>
      </c>
      <c r="B84">
        <f t="shared" ca="1" si="9"/>
        <v>0.60426853262833902</v>
      </c>
      <c r="C84" t="str">
        <f t="shared" ca="1" si="8"/>
        <v>Forward</v>
      </c>
      <c r="D84" s="11">
        <f t="shared" ca="1" si="12"/>
        <v>0</v>
      </c>
      <c r="E84" s="11">
        <f t="shared" ca="1" si="10"/>
        <v>40</v>
      </c>
      <c r="F84" t="str">
        <f t="shared" ca="1" si="11"/>
        <v>On the pier</v>
      </c>
      <c r="G84" t="str">
        <f t="shared" ca="1" si="13"/>
        <v>On the pier</v>
      </c>
    </row>
    <row r="85" spans="1:7">
      <c r="A85">
        <v>77</v>
      </c>
      <c r="B85">
        <f t="shared" ca="1" si="9"/>
        <v>0.18903482573568908</v>
      </c>
      <c r="C85" t="str">
        <f t="shared" ca="1" si="8"/>
        <v>Forward</v>
      </c>
      <c r="D85" s="11">
        <f t="shared" ca="1" si="12"/>
        <v>0</v>
      </c>
      <c r="E85" s="11">
        <f t="shared" ca="1" si="10"/>
        <v>41</v>
      </c>
      <c r="F85" t="str">
        <f t="shared" ca="1" si="11"/>
        <v>On the pier</v>
      </c>
      <c r="G85" t="str">
        <f t="shared" ca="1" si="13"/>
        <v>On the pier</v>
      </c>
    </row>
    <row r="86" spans="1:7">
      <c r="A86">
        <v>78</v>
      </c>
      <c r="B86">
        <f t="shared" ca="1" si="9"/>
        <v>0.2837820475378976</v>
      </c>
      <c r="C86" t="str">
        <f t="shared" ca="1" si="8"/>
        <v>Forward</v>
      </c>
      <c r="D86" s="11">
        <f t="shared" ca="1" si="12"/>
        <v>0</v>
      </c>
      <c r="E86" s="11">
        <f t="shared" ca="1" si="10"/>
        <v>42</v>
      </c>
      <c r="F86" t="str">
        <f t="shared" ca="1" si="11"/>
        <v>On the pier</v>
      </c>
      <c r="G86" t="str">
        <f t="shared" ca="1" si="13"/>
        <v>On the pier</v>
      </c>
    </row>
    <row r="87" spans="1:7">
      <c r="A87">
        <v>79</v>
      </c>
      <c r="B87">
        <f t="shared" ca="1" si="9"/>
        <v>0.10981162286134349</v>
      </c>
      <c r="C87" t="str">
        <f t="shared" ca="1" si="8"/>
        <v>Forward</v>
      </c>
      <c r="D87" s="11">
        <f t="shared" ca="1" si="12"/>
        <v>0</v>
      </c>
      <c r="E87" s="11">
        <f t="shared" ca="1" si="10"/>
        <v>43</v>
      </c>
      <c r="F87" t="str">
        <f t="shared" ca="1" si="11"/>
        <v>On the pier</v>
      </c>
      <c r="G87" t="str">
        <f t="shared" ca="1" si="13"/>
        <v>On the pier</v>
      </c>
    </row>
    <row r="88" spans="1:7">
      <c r="A88">
        <v>80</v>
      </c>
      <c r="B88">
        <f t="shared" ca="1" si="9"/>
        <v>0.35369401900243247</v>
      </c>
      <c r="C88" t="str">
        <f t="shared" ca="1" si="8"/>
        <v>Forward</v>
      </c>
      <c r="D88" s="11">
        <f t="shared" ca="1" si="12"/>
        <v>0</v>
      </c>
      <c r="E88" s="11">
        <f t="shared" ca="1" si="10"/>
        <v>44</v>
      </c>
      <c r="F88" t="str">
        <f t="shared" ca="1" si="11"/>
        <v>On the pier</v>
      </c>
      <c r="G88" t="str">
        <f t="shared" ca="1" si="13"/>
        <v>On the pier</v>
      </c>
    </row>
    <row r="89" spans="1:7">
      <c r="A89">
        <v>81</v>
      </c>
      <c r="B89">
        <f t="shared" ca="1" si="9"/>
        <v>0.84831931897042523</v>
      </c>
      <c r="C89" t="str">
        <f t="shared" ca="1" si="8"/>
        <v>Left</v>
      </c>
      <c r="D89" s="11">
        <f t="shared" ca="1" si="12"/>
        <v>-1</v>
      </c>
      <c r="E89" s="11">
        <f t="shared" ca="1" si="10"/>
        <v>44</v>
      </c>
      <c r="F89" t="str">
        <f t="shared" ca="1" si="11"/>
        <v>On the pier</v>
      </c>
      <c r="G89" t="str">
        <f t="shared" ca="1" si="13"/>
        <v>On the pier</v>
      </c>
    </row>
    <row r="90" spans="1:7">
      <c r="A90">
        <v>82</v>
      </c>
      <c r="B90">
        <f t="shared" ca="1" si="9"/>
        <v>0.48225562769403041</v>
      </c>
      <c r="C90" t="str">
        <f t="shared" ca="1" si="8"/>
        <v>Forward</v>
      </c>
      <c r="D90" s="11">
        <f t="shared" ca="1" si="12"/>
        <v>-1</v>
      </c>
      <c r="E90" s="11">
        <f t="shared" ca="1" si="10"/>
        <v>45</v>
      </c>
      <c r="F90" t="str">
        <f t="shared" ca="1" si="11"/>
        <v>On the pier</v>
      </c>
      <c r="G90" t="str">
        <f t="shared" ca="1" si="13"/>
        <v>On the pier</v>
      </c>
    </row>
    <row r="91" spans="1:7">
      <c r="A91">
        <v>83</v>
      </c>
      <c r="B91">
        <f t="shared" ca="1" si="9"/>
        <v>0.8312196430606491</v>
      </c>
      <c r="C91" t="str">
        <f t="shared" ca="1" si="8"/>
        <v>Left</v>
      </c>
      <c r="D91" s="11">
        <f t="shared" ca="1" si="12"/>
        <v>-2</v>
      </c>
      <c r="E91" s="11">
        <f t="shared" ca="1" si="10"/>
        <v>45</v>
      </c>
      <c r="F91" t="str">
        <f t="shared" ca="1" si="11"/>
        <v>On the pier</v>
      </c>
      <c r="G91" t="str">
        <f t="shared" ca="1" si="13"/>
        <v>On the pier</v>
      </c>
    </row>
    <row r="92" spans="1:7">
      <c r="A92">
        <v>84</v>
      </c>
      <c r="B92">
        <f t="shared" ca="1" si="9"/>
        <v>0.81439491045239265</v>
      </c>
      <c r="C92" t="str">
        <f t="shared" ca="1" si="8"/>
        <v>Left</v>
      </c>
      <c r="D92" s="11">
        <f t="shared" ca="1" si="12"/>
        <v>-3</v>
      </c>
      <c r="E92" s="11">
        <f t="shared" ca="1" si="10"/>
        <v>45</v>
      </c>
      <c r="F92" t="str">
        <f t="shared" ca="1" si="11"/>
        <v>On the pier</v>
      </c>
      <c r="G92" t="str">
        <f t="shared" ca="1" si="13"/>
        <v>On the pier</v>
      </c>
    </row>
    <row r="93" spans="1:7">
      <c r="A93">
        <v>85</v>
      </c>
      <c r="B93">
        <f t="shared" ca="1" si="9"/>
        <v>0.63846541638395138</v>
      </c>
      <c r="C93" t="str">
        <f t="shared" ca="1" si="8"/>
        <v>Forward</v>
      </c>
      <c r="D93" s="11">
        <f t="shared" ca="1" si="12"/>
        <v>-3</v>
      </c>
      <c r="E93" s="11">
        <f t="shared" ca="1" si="10"/>
        <v>46</v>
      </c>
      <c r="F93" t="str">
        <f t="shared" ca="1" si="11"/>
        <v>On the pier</v>
      </c>
      <c r="G93" t="str">
        <f t="shared" ca="1" si="13"/>
        <v>On the pier</v>
      </c>
    </row>
    <row r="94" spans="1:7">
      <c r="A94">
        <v>86</v>
      </c>
      <c r="B94">
        <f t="shared" ca="1" si="9"/>
        <v>2.2882318684423808E-2</v>
      </c>
      <c r="C94" t="str">
        <f t="shared" ca="1" si="8"/>
        <v>Forward</v>
      </c>
      <c r="D94" s="11">
        <f t="shared" ca="1" si="12"/>
        <v>-3</v>
      </c>
      <c r="E94" s="11">
        <f t="shared" ca="1" si="10"/>
        <v>47</v>
      </c>
      <c r="F94" t="str">
        <f t="shared" ca="1" si="11"/>
        <v>On the pier</v>
      </c>
      <c r="G94" t="str">
        <f t="shared" ca="1" si="13"/>
        <v>On the pier</v>
      </c>
    </row>
    <row r="95" spans="1:7">
      <c r="A95">
        <v>87</v>
      </c>
      <c r="B95">
        <f t="shared" ca="1" si="9"/>
        <v>0.42477206921830657</v>
      </c>
      <c r="C95" t="str">
        <f t="shared" ca="1" si="8"/>
        <v>Forward</v>
      </c>
      <c r="D95" s="11">
        <f t="shared" ca="1" si="12"/>
        <v>-3</v>
      </c>
      <c r="E95" s="11">
        <f t="shared" ca="1" si="10"/>
        <v>48</v>
      </c>
      <c r="F95" t="str">
        <f t="shared" ca="1" si="11"/>
        <v>On the pier</v>
      </c>
      <c r="G95" t="str">
        <f t="shared" ca="1" si="13"/>
        <v>On the pier</v>
      </c>
    </row>
    <row r="96" spans="1:7">
      <c r="A96">
        <v>88</v>
      </c>
      <c r="B96">
        <f t="shared" ca="1" si="9"/>
        <v>0.57125582211210713</v>
      </c>
      <c r="C96" t="str">
        <f t="shared" ca="1" si="8"/>
        <v>Forward</v>
      </c>
      <c r="D96" s="11">
        <f t="shared" ca="1" si="12"/>
        <v>-3</v>
      </c>
      <c r="E96" s="11">
        <f t="shared" ca="1" si="10"/>
        <v>49</v>
      </c>
      <c r="F96" t="str">
        <f t="shared" ca="1" si="11"/>
        <v>On the pier</v>
      </c>
      <c r="G96" t="str">
        <f t="shared" ca="1" si="13"/>
        <v>On the pier</v>
      </c>
    </row>
    <row r="97" spans="1:7">
      <c r="A97">
        <v>89</v>
      </c>
      <c r="B97">
        <f t="shared" ca="1" si="9"/>
        <v>0.96006825438962551</v>
      </c>
      <c r="C97" t="str">
        <f t="shared" ca="1" si="8"/>
        <v>Right</v>
      </c>
      <c r="D97" s="11">
        <f t="shared" ca="1" si="12"/>
        <v>-2</v>
      </c>
      <c r="E97" s="11">
        <f t="shared" ca="1" si="10"/>
        <v>49</v>
      </c>
      <c r="F97" t="str">
        <f t="shared" ca="1" si="11"/>
        <v>On the pier</v>
      </c>
      <c r="G97" t="str">
        <f t="shared" ca="1" si="13"/>
        <v>On the pier</v>
      </c>
    </row>
    <row r="98" spans="1:7">
      <c r="A98">
        <v>90</v>
      </c>
      <c r="B98">
        <f t="shared" ca="1" si="9"/>
        <v>0.11482226410134899</v>
      </c>
      <c r="C98" t="str">
        <f t="shared" ca="1" si="8"/>
        <v>Forward</v>
      </c>
      <c r="D98" s="11">
        <f t="shared" ca="1" si="12"/>
        <v>-2</v>
      </c>
      <c r="E98" s="11">
        <f t="shared" ca="1" si="10"/>
        <v>50</v>
      </c>
      <c r="F98" t="str">
        <f t="shared" ca="1" si="11"/>
        <v>On the pier</v>
      </c>
      <c r="G98" t="str">
        <f t="shared" ca="1" si="13"/>
        <v>On the pier</v>
      </c>
    </row>
    <row r="99" spans="1:7">
      <c r="A99">
        <v>91</v>
      </c>
      <c r="B99">
        <f t="shared" ca="1" si="9"/>
        <v>0.38073508543493517</v>
      </c>
      <c r="C99" t="str">
        <f t="shared" ca="1" si="8"/>
        <v>Forward</v>
      </c>
      <c r="D99" s="11">
        <f t="shared" ca="1" si="12"/>
        <v>-2</v>
      </c>
      <c r="E99" s="11">
        <f t="shared" ca="1" si="10"/>
        <v>51</v>
      </c>
      <c r="F99" t="str">
        <f t="shared" ca="1" si="11"/>
        <v>On the pier</v>
      </c>
      <c r="G99" t="str">
        <f t="shared" ca="1" si="13"/>
        <v>On the pier</v>
      </c>
    </row>
    <row r="100" spans="1:7">
      <c r="A100">
        <v>92</v>
      </c>
      <c r="B100">
        <f t="shared" ca="1" si="9"/>
        <v>0.70258403508069023</v>
      </c>
      <c r="C100" t="str">
        <f t="shared" ca="1" si="8"/>
        <v>Backward</v>
      </c>
      <c r="D100" s="11">
        <f t="shared" ca="1" si="12"/>
        <v>-2</v>
      </c>
      <c r="E100" s="11">
        <f t="shared" ca="1" si="10"/>
        <v>50</v>
      </c>
      <c r="F100" t="str">
        <f t="shared" ca="1" si="11"/>
        <v>On the pier</v>
      </c>
      <c r="G100" t="str">
        <f t="shared" ca="1" si="13"/>
        <v>On the pier</v>
      </c>
    </row>
    <row r="101" spans="1:7">
      <c r="A101">
        <v>93</v>
      </c>
      <c r="B101">
        <f t="shared" ca="1" si="9"/>
        <v>0.20153598197430256</v>
      </c>
      <c r="C101" t="str">
        <f t="shared" ca="1" si="8"/>
        <v>Forward</v>
      </c>
      <c r="D101" s="11">
        <f t="shared" ca="1" si="12"/>
        <v>-2</v>
      </c>
      <c r="E101" s="11">
        <f t="shared" ca="1" si="10"/>
        <v>51</v>
      </c>
      <c r="F101" t="str">
        <f t="shared" ca="1" si="11"/>
        <v>On the pier</v>
      </c>
      <c r="G101" t="str">
        <f t="shared" ca="1" si="13"/>
        <v>On the pier</v>
      </c>
    </row>
    <row r="102" spans="1:7">
      <c r="A102">
        <v>94</v>
      </c>
      <c r="B102">
        <f t="shared" ca="1" si="9"/>
        <v>0.88131118347429549</v>
      </c>
      <c r="C102" t="str">
        <f t="shared" ca="1" si="8"/>
        <v>Left</v>
      </c>
      <c r="D102" s="11">
        <f t="shared" ca="1" si="12"/>
        <v>-3</v>
      </c>
      <c r="E102" s="11">
        <f t="shared" ca="1" si="10"/>
        <v>51</v>
      </c>
      <c r="F102" t="str">
        <f t="shared" ca="1" si="11"/>
        <v>On the pier</v>
      </c>
      <c r="G102" t="str">
        <f t="shared" ca="1" si="13"/>
        <v>On the pier</v>
      </c>
    </row>
    <row r="103" spans="1:7">
      <c r="A103">
        <v>95</v>
      </c>
      <c r="B103">
        <f t="shared" ca="1" si="9"/>
        <v>4.9979525646449474E-2</v>
      </c>
      <c r="C103" t="str">
        <f t="shared" ca="1" si="8"/>
        <v>Forward</v>
      </c>
      <c r="D103" s="11">
        <f t="shared" ca="1" si="12"/>
        <v>-3</v>
      </c>
      <c r="E103" s="11">
        <f t="shared" ca="1" si="10"/>
        <v>52</v>
      </c>
      <c r="F103" t="str">
        <f t="shared" ca="1" si="11"/>
        <v>On the pier</v>
      </c>
      <c r="G103" t="str">
        <f t="shared" ca="1" si="13"/>
        <v>On the pier</v>
      </c>
    </row>
    <row r="104" spans="1:7">
      <c r="A104">
        <v>96</v>
      </c>
      <c r="B104">
        <f t="shared" ca="1" si="9"/>
        <v>0.52906976524354832</v>
      </c>
      <c r="C104" t="str">
        <f t="shared" ca="1" si="8"/>
        <v>Forward</v>
      </c>
      <c r="D104" s="11">
        <f t="shared" ca="1" si="12"/>
        <v>-3</v>
      </c>
      <c r="E104" s="11">
        <f t="shared" ca="1" si="10"/>
        <v>53</v>
      </c>
      <c r="F104" t="str">
        <f t="shared" ca="1" si="11"/>
        <v>On the pier</v>
      </c>
      <c r="G104" t="str">
        <f t="shared" ca="1" si="13"/>
        <v>On the pier</v>
      </c>
    </row>
    <row r="105" spans="1:7">
      <c r="A105">
        <v>97</v>
      </c>
      <c r="B105">
        <f t="shared" ca="1" si="9"/>
        <v>2.6880340404204617E-2</v>
      </c>
      <c r="C105" t="str">
        <f t="shared" ref="C105:C108" ca="1" si="14">IF(B105&lt;$J$9,$I$9,IF(B105&lt;$J$9+$J$10,$I$10,IF(B105&lt;$J$9+$J$10+$J$11,$I$11,$I$12)))</f>
        <v>Forward</v>
      </c>
      <c r="D105" s="11">
        <f t="shared" ca="1" si="12"/>
        <v>-3</v>
      </c>
      <c r="E105" s="11">
        <f t="shared" ca="1" si="10"/>
        <v>54</v>
      </c>
      <c r="F105" t="str">
        <f t="shared" ca="1" si="11"/>
        <v>On the pier</v>
      </c>
      <c r="G105" t="str">
        <f t="shared" ca="1" si="13"/>
        <v>On the pier</v>
      </c>
    </row>
    <row r="106" spans="1:7">
      <c r="A106">
        <v>98</v>
      </c>
      <c r="B106">
        <f t="shared" ca="1" si="9"/>
        <v>0.42481066410255153</v>
      </c>
      <c r="C106" t="str">
        <f t="shared" ca="1" si="14"/>
        <v>Forward</v>
      </c>
      <c r="D106" s="11">
        <f t="shared" ca="1" si="12"/>
        <v>-3</v>
      </c>
      <c r="E106" s="11">
        <f t="shared" ca="1" si="10"/>
        <v>55</v>
      </c>
      <c r="F106" t="str">
        <f t="shared" ca="1" si="11"/>
        <v>On the pier</v>
      </c>
      <c r="G106" t="str">
        <f t="shared" ca="1" si="13"/>
        <v>On the pier</v>
      </c>
    </row>
    <row r="107" spans="1:7">
      <c r="A107">
        <v>99</v>
      </c>
      <c r="B107">
        <f t="shared" ca="1" si="9"/>
        <v>0.50064294222465833</v>
      </c>
      <c r="C107" t="str">
        <f t="shared" ca="1" si="14"/>
        <v>Forward</v>
      </c>
      <c r="D107" s="11">
        <f t="shared" ca="1" si="12"/>
        <v>-3</v>
      </c>
      <c r="E107" s="11">
        <f t="shared" ca="1" si="10"/>
        <v>56</v>
      </c>
      <c r="F107" t="str">
        <f t="shared" ca="1" si="11"/>
        <v>On the pier</v>
      </c>
      <c r="G107" t="str">
        <f t="shared" ca="1" si="13"/>
        <v>On the pier</v>
      </c>
    </row>
    <row r="108" spans="1:7">
      <c r="A108">
        <v>100</v>
      </c>
      <c r="B108">
        <f t="shared" ca="1" si="9"/>
        <v>0.45441125560955697</v>
      </c>
      <c r="C108" t="str">
        <f t="shared" ca="1" si="14"/>
        <v>Forward</v>
      </c>
      <c r="D108" s="11">
        <f t="shared" ca="1" si="12"/>
        <v>-3</v>
      </c>
      <c r="E108" s="11">
        <f t="shared" ca="1" si="10"/>
        <v>57</v>
      </c>
      <c r="F108" t="str">
        <f t="shared" ca="1" si="11"/>
        <v>On the pier</v>
      </c>
      <c r="G108" t="str">
        <f t="shared" ca="1" si="13"/>
        <v>On the pier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Sontipat Supanusonti</dc:creator>
  <cp:lastModifiedBy>Robert Muller</cp:lastModifiedBy>
  <dcterms:created xsi:type="dcterms:W3CDTF">2009-10-25T21:15:48Z</dcterms:created>
  <dcterms:modified xsi:type="dcterms:W3CDTF">2010-01-19T19:14:45Z</dcterms:modified>
</cp:coreProperties>
</file>